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FAFEF 2024 3ER TRIM" sheetId="9" r:id="rId1"/>
    <sheet name="Reporte final" sheetId="12" r:id="rId2"/>
    <sheet name="Fuentes de Financiamiento" sheetId="13" r:id="rId3"/>
  </sheets>
  <definedNames>
    <definedName name="_xlnm._FilterDatabase" localSheetId="0" hidden="1">'FAFEF 2024 3ER TRIM'!$A$6:$AI$6</definedName>
    <definedName name="_xlnm.Print_Area" localSheetId="0">'FAFEF 2024 3ER TRIM'!$A$1:$AI$11</definedName>
    <definedName name="_xlnm.Print_Titles" localSheetId="0">'FAFEF 2024 3ER TRIM'!$5:$6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6" i="9" l="1"/>
  <c r="AA16" i="9"/>
  <c r="AA12" i="9" l="1"/>
  <c r="AB12" i="9"/>
  <c r="AC12" i="9"/>
  <c r="AD12" i="9"/>
  <c r="Z12" i="9"/>
  <c r="AB16" i="9" l="1"/>
  <c r="AC16" i="9"/>
  <c r="Z16" i="9"/>
</calcChain>
</file>

<file path=xl/sharedStrings.xml><?xml version="1.0" encoding="utf-8"?>
<sst xmlns="http://schemas.openxmlformats.org/spreadsheetml/2006/main" count="394" uniqueCount="109">
  <si>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</si>
  <si>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</si>
  <si>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</si>
  <si>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</si>
  <si>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</si>
  <si>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</si>
  <si>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</si>
  <si>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</si>
  <si>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</si>
  <si>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</si>
  <si>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</si>
  <si>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</si>
  <si>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</si>
  <si>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</si>
  <si>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</si>
  <si>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</si>
  <si>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</si>
  <si>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</si>
  <si>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</si>
  <si>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</si>
  <si>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</si>
  <si>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</si>
  <si>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</si>
  <si>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</si>
  <si>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</si>
  <si>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</si>
  <si>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</si>
  <si>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</si>
  <si>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</si>
  <si>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</si>
  <si>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</si>
  <si>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</si>
  <si>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</si>
  <si>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</si>
  <si>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</si>
  <si>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</si>
  <si>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</si>
  <si>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</si>
  <si>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</si>
  <si>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</si>
  <si>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</si>
  <si>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DESTINO DEL GASTO</t>
  </si>
  <si>
    <t>Proyecto de inversión</t>
  </si>
  <si>
    <t>Yucatán</t>
  </si>
  <si>
    <t>Gobierno de la Entidad</t>
  </si>
  <si>
    <t>Sin identificar</t>
  </si>
  <si>
    <t>S</t>
  </si>
  <si>
    <t/>
  </si>
  <si>
    <t>En Ejecución</t>
  </si>
  <si>
    <t>Instituto para el Desarrollo y Certificación de la Infraestructura Física Educativa y Eléctrica de Yucatán</t>
  </si>
  <si>
    <t>{meta1: {unidad_medida:Piezas, avance:0.0}}</t>
  </si>
  <si>
    <t xml:space="preserve">TERCER TRIMESTRE </t>
  </si>
  <si>
    <t>FAFEF 2024</t>
  </si>
  <si>
    <t>YUC240302444875</t>
  </si>
  <si>
    <t>{ff1: {ciclo_recurso:2024, ramo:33, modalidad:I, prog_pres:12, tipo_recurso:FEDERALES (APORTACIONES, SUBSIDIOS Y CONVENIOS), monto:1.77098206E7, modificado:1.77098206E7}}</t>
  </si>
  <si>
    <t>MANTENIMIENTO Y CONSERVACIÓN EN LAS INSTALACIONES DEL RECINTO FERIAL DE XMATKUIL, EN EL MUNICIPIO DE MÉRIDA (PLAZA IZAMAL)</t>
  </si>
  <si>
    <t>Programa de Inversión de Mantenimiento</t>
  </si>
  <si>
    <t>Otros Proyectos</t>
  </si>
  <si>
    <t>02/24/023</t>
  </si>
  <si>
    <t>{meta1: {unidad_medida:Metros Cuadrados, meta:41606.0, meta_modificada:41606.0}}</t>
  </si>
  <si>
    <t>{geo1: {cve_municipio:50, localidad:138, direccion:XMATKUIL, lon:-89.61608, lat:20.8554}}</t>
  </si>
  <si>
    <t>{ctto1: {tipo_obra:Obra, numero_contrato:IDE-24-OP-LP-223, contratista:PEMRA, S. DE R.L. DE C.V., convocante:INSTITUTO PARA EL DESARROLLO Y CERTIFICACIÓN DE LA INFRAESTRUCTURA FÍSICA EDUCATIVA Y ELÉCTRICA DE YUCATÁN, monto:1.743719963E7, importe_modificado:1.743719963E7}}</t>
  </si>
  <si>
    <t>{meta1: {unidad_medida:Metros Cuadrados, avance:0.0}}</t>
  </si>
  <si>
    <t>{2444875/proyecto_INICIO}</t>
  </si>
  <si>
    <t>Validado / Registrado avances</t>
  </si>
  <si>
    <t>{obs1: {observación:TIPO DE PROGRAMA O PROYECTO: PROGRAMA DE INVERSIÓN DE MANTENIMIENTO SE APEGA MAS AL NOMBRE DE PROYECTO AL IGUAL QUE LA CLASIFICACIÓN DEL REGISTRO: OTROS PROYECTOS. , trimestre:3.0, usuario:naomykarolinae, fecha:2024-10-17}}</t>
  </si>
  <si>
    <t>{obs1: {observación:En detalles del registro, verificar el tipo de programa o proyecto, clasificación del registro y subclasificación del mismo. , trimestre:3.0, usuario:liliaareyeses, fecha:2024-10-16}}</t>
  </si>
  <si>
    <t>YUC240302444906</t>
  </si>
  <si>
    <t>{ff1: {ciclo_recurso:2024, ramo:33, modalidad:I, prog_pres:12, tipo_recurso:FEDERALES (APORTACIONES, SUBSIDIOS Y CONVENIOS), monto:9662124.41, modificado:9662124.41}}</t>
  </si>
  <si>
    <t>MANTENIMIENTO Y CONSERVACIÓN EN LAS INSTALACIONES DEL RECINTO FERIAL DE XMATKUIL, EN EL MUNICIPIO DE MÉRIDA (GANADERÍA)</t>
  </si>
  <si>
    <t>02/24/024</t>
  </si>
  <si>
    <t>{meta1: {unidad_medida:Metros Cuadrados, meta:20623.0, meta_modificada:20623.0}}</t>
  </si>
  <si>
    <t>{geo1: {cve_municipio:50, localidad:321, direccion:TMATKUIL, lon:-89.61608, lat:20.8554}}</t>
  </si>
  <si>
    <t>{ctto1: {tipo_obra:Obra, numero_contrato:IDE-24-OP-LP-224, contratista:CARIBE INTERNACIONAL CONSTRUCTORES, S.A. DE C.V., convocante:INSTITUTO PARA EL DESARROLLO Y CERTIFICACIÓN DE LA INFRAESTRUCTURA FÍSICA EDUCATIVA Y ELÉCTRICA DE YUCATÁN, monto:9662124.41, importe_modificado:9662124.41}}</t>
  </si>
  <si>
    <t>{2444906/proyecto_INICIO}</t>
  </si>
  <si>
    <t>{obs1: {observación:TIPO DE PROGRAMA O PROYECTO: PROGRAMA DE INVERSIÓN DE MANTENIMIENTO SE APEGA MAS AL NOMBRE DE PROYECTO AL IGUAL QUE LA CLASIFICACIÓN DEL REGISTRO: OTROS PROYECTOS. 
, trimestre:3.0, usuario:naomykarolinae, fecha:2024-10-17}}</t>
  </si>
  <si>
    <t>YUC240302444934</t>
  </si>
  <si>
    <t>{ff1: {ciclo_recurso:2024, ramo:33, modalidad:I, prog_pres:12, tipo_recurso:FEDERALES (APORTACIONES, SUBSIDIOS Y CONVENIOS), monto:7681237.15, modificado:7681237.15}}</t>
  </si>
  <si>
    <t>MANTENIMIENTO Y CONSERVACIÓN EN LAS INSTALACIONES DEL RECINTO FERIAL DE XMATKUIL EN EL MUNICIPIO DE MÉRIDA (SISTEMA ELÉCTRICO)</t>
  </si>
  <si>
    <t>02/24/027</t>
  </si>
  <si>
    <t>{meta1: {unidad_medida:Piezas, meta:1310.0, meta_modificada:1310.0}}</t>
  </si>
  <si>
    <t>{geo1: {cve_municipio:50, localidad:321, direccion:XMATKUIL, lon:-89.61608, lat:20.8554}}</t>
  </si>
  <si>
    <t>{ctto1: {tipo_obra:Obra, numero_contrato:IDE-24-OP-LP-227, contratista:INDUSTRIA VOLTA, S.A. C.V., convocante:INSTITUTO PARA EL DESARROLLO Y CERTIFICACIÓN DE LA INFRAESTRUCTURA FÍSICA EDUCATIVA Y ELÉCTRICA DE YUCATÁN, monto:7681237.15, importe_modificado:7681237.15}}</t>
  </si>
  <si>
    <t>{2444934/proyecto_INICIO}</t>
  </si>
  <si>
    <t>{obs1: {observación:A solicitud de la ejecutora, de acuerdo al correo enviado el día 15 de octubre 2024, trimestre:3.0, usuario:mariafarevalor, fecha:2024-10-15}, obs2: {observación:En detalles del registro, verificar el tipo de programa o proyecto, clasificación del registro y subclasificación del mismo. , trimestre:3.0, usuario:liliaareyeses, fecha:2024-10-16}}</t>
  </si>
  <si>
    <t>YUC240302444924</t>
  </si>
  <si>
    <t>{ff1: {ciclo_recurso:2024, ramo:33, modalidad:I, prog_pres:12, tipo_recurso:FEDERALES (APORTACIONES, SUBSIDIOS Y CONVENIOS), monto:8893573.84, modificado:8893573.84}}</t>
  </si>
  <si>
    <t>MANTENIMIENTO Y CONSERVACIÓN EN LAS INSTALACIONES DEL RECINTO FERIAL DE XMATKUIL EN EL MUNICIPIO DE MÉRIDA (PALENQUE)</t>
  </si>
  <si>
    <t>02/24/025</t>
  </si>
  <si>
    <t>{meta1: {unidad_medida:Metros Cuadrados, meta:12750.0, meta_modificada:12750.0}}</t>
  </si>
  <si>
    <t>{ctto1: {tipo_obra:Obra, numero_contrato:IDE-24-OP-LP-225, contratista:CORPORATIVO M. Y M, S.A. DE C.V., convocante:INSTITUTO PARA EL DESARROLLO Y CERTIFICACIÓN DE LA INFRAESTRUCTURA FÍSICA EDUCATIVA Y ELÉCTRICA DE YUCATÁN, monto:8893573.84, importe_modificado:8893573.84}}</t>
  </si>
  <si>
    <t>{2444924/proyecto_INICIO}</t>
  </si>
  <si>
    <t>YUC240302444927</t>
  </si>
  <si>
    <t>{ff1: {ciclo_recurso:2024, ramo:33, modalidad:I, prog_pres:12, tipo_recurso:FEDERALES (APORTACIONES, SUBSIDIOS Y CONVENIOS), monto:1.411544556E7, modificado:1.411544556E7}}</t>
  </si>
  <si>
    <t>MANTENIMIENTO Y CONSERVACIÓN EN LAS INSTALACIONES DEL RECINTO FERIAL DE XMATKUIL, EN EL MUNICIPIO DE MÉRIDA (TEATRO DEL PUEBLO, JUEGOS MECÁNICOS, ESPECTÁCULOS Y ESTACIONAMIENTO)</t>
  </si>
  <si>
    <t>02/24/026</t>
  </si>
  <si>
    <t>{meta1: {unidad_medida:Metros Cuadrados, meta:8399.0, meta_modificada:8399.0}}</t>
  </si>
  <si>
    <t>{ctto1: {tipo_obra:Obra, numero_contrato:IDE-24-OP-LP-226, contratista:GRUPO OMCAS DE MÉXICO, S.A. DE C.V., convocante:INSTITUTO PARA EL DESARROLLO Y CERTIFICACIÓN DE LA INFRAESTRUCTURA FÍSICA EDUCATIVA Y ELÉCTRICA DE YUCATÁN, monto:1.411544556E7, importe_modificado:1.411544556E7}}</t>
  </si>
  <si>
    <t>{2444927/proyecto_INICIO}</t>
  </si>
  <si>
    <t>TIPO DE RECURSO</t>
  </si>
  <si>
    <t>CICLO DEL RECURSO</t>
  </si>
  <si>
    <t>RAMO</t>
  </si>
  <si>
    <t>PROGRAMA PRESUPUESTARIO</t>
  </si>
  <si>
    <t>PROGRAMA ESTATAL O MUNICIPAL/COMPONENTE FAIS</t>
  </si>
  <si>
    <t>APROBADO</t>
  </si>
  <si>
    <t>MODIFICADO</t>
  </si>
  <si>
    <t>FEDERALES (APORTACIONES, SUBSIDIOS Y CONVENIOS)</t>
  </si>
  <si>
    <t>33-Aportaciones Federales para Entidades Federativas y Municipios</t>
  </si>
  <si>
    <t>I012-FAFEF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</si>
</sst>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1" fillId="0" borderId="0" xfId="1"/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4" xfId="1" applyFont="1" applyBorder="1"/>
    <xf numFmtId="0" fontId="4" fillId="0" borderId="2" xfId="1" applyFont="1" applyBorder="1"/>
    <xf numFmtId="0" fontId="4" fillId="0" borderId="2" xfId="1" applyFont="1" applyBorder="1" applyAlignment="1">
      <alignment wrapText="1"/>
    </xf>
    <xf numFmtId="164" fontId="4" fillId="0" borderId="2" xfId="1" applyNumberFormat="1" applyFont="1" applyBorder="1"/>
    <xf numFmtId="44" fontId="4" fillId="0" borderId="2" xfId="2" applyFont="1" applyBorder="1"/>
    <xf numFmtId="0" fontId="4" fillId="0" borderId="5" xfId="1" applyFont="1" applyBorder="1" applyAlignment="1">
      <alignment wrapText="1"/>
    </xf>
    <xf numFmtId="0" fontId="4" fillId="0" borderId="6" xfId="1" applyFont="1" applyBorder="1"/>
    <xf numFmtId="0" fontId="4" fillId="0" borderId="7" xfId="1" applyFont="1" applyBorder="1"/>
    <xf numFmtId="0" fontId="4" fillId="0" borderId="7" xfId="1" applyFont="1" applyBorder="1" applyAlignment="1">
      <alignment wrapText="1"/>
    </xf>
    <xf numFmtId="164" fontId="4" fillId="0" borderId="7" xfId="1" applyNumberFormat="1" applyFont="1" applyBorder="1"/>
    <xf numFmtId="44" fontId="4" fillId="0" borderId="7" xfId="2" applyFont="1" applyBorder="1"/>
    <xf numFmtId="0" fontId="4" fillId="0" borderId="8" xfId="1" applyFont="1" applyBorder="1" applyAlignment="1">
      <alignment wrapText="1"/>
    </xf>
    <xf numFmtId="44" fontId="1" fillId="0" borderId="0" xfId="1" applyNumberFormat="1"/>
    <xf numFmtId="0" fontId="4" fillId="0" borderId="9" xfId="1" applyFont="1" applyBorder="1"/>
    <xf numFmtId="0" fontId="4" fillId="0" borderId="3" xfId="1" applyFont="1" applyBorder="1"/>
    <xf numFmtId="0" fontId="4" fillId="0" borderId="3" xfId="1" applyFont="1" applyBorder="1" applyAlignment="1">
      <alignment wrapText="1"/>
    </xf>
    <xf numFmtId="164" fontId="4" fillId="0" borderId="3" xfId="1" applyNumberFormat="1" applyFont="1" applyBorder="1"/>
    <xf numFmtId="44" fontId="4" fillId="0" borderId="3" xfId="2" applyFont="1" applyBorder="1"/>
    <xf numFmtId="0" fontId="4" fillId="0" borderId="10" xfId="1" applyFont="1" applyBorder="1" applyAlignment="1">
      <alignment wrapText="1"/>
    </xf>
    <xf numFmtId="0" fontId="0" fillId="2" borderId="0" xfId="0" applyFill="1"/>
    <xf numFmtId="164" fontId="0" fillId="0" borderId="0" xfId="0" applyNumberForma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abSelected="1" zoomScale="90" zoomScaleNormal="90" workbookViewId="0">
      <pane xSplit="15" ySplit="6" topLeftCell="X7" activePane="bottomRight" state="frozen"/>
      <selection pane="topRight" activeCell="P1" sqref="P1"/>
      <selection pane="bottomLeft" activeCell="A7" sqref="A7"/>
      <selection pane="bottomRight" activeCell="AA16" sqref="AA16"/>
    </sheetView>
  </sheetViews>
  <sheetFormatPr baseColWidth="10" defaultColWidth="11.42578125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48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0.85546875" style="1" customWidth="1"/>
    <col min="26" max="30" width="16.140625" style="1" customWidth="1"/>
    <col min="31" max="31" width="50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16384" width="11.42578125" style="1"/>
  </cols>
  <sheetData>
    <row r="1" spans="1:37" ht="21" x14ac:dyDescent="0.35">
      <c r="A1" s="26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7" ht="21" x14ac:dyDescent="0.35">
      <c r="A2" s="26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7" ht="18.75" x14ac:dyDescent="0.25">
      <c r="AF3" s="27" t="s">
        <v>51</v>
      </c>
      <c r="AG3" s="27"/>
      <c r="AH3" s="27"/>
      <c r="AI3" s="27"/>
    </row>
    <row r="4" spans="1:37" ht="18.75" x14ac:dyDescent="0.25">
      <c r="AF4" s="28">
        <v>2024</v>
      </c>
      <c r="AG4" s="28"/>
      <c r="AH4" s="28"/>
      <c r="AI4" s="28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39.75" customHeight="1" x14ac:dyDescent="0.25">
      <c r="A7" s="5">
        <v>2024</v>
      </c>
      <c r="B7" s="6">
        <v>3</v>
      </c>
      <c r="C7" s="6" t="s">
        <v>53</v>
      </c>
      <c r="D7" s="6" t="s">
        <v>42</v>
      </c>
      <c r="E7" s="6">
        <v>17709820.600000001</v>
      </c>
      <c r="F7" s="6" t="s">
        <v>54</v>
      </c>
      <c r="G7" s="7" t="s">
        <v>55</v>
      </c>
      <c r="H7" s="6">
        <v>31</v>
      </c>
      <c r="I7" s="6" t="s">
        <v>43</v>
      </c>
      <c r="J7" s="6">
        <v>0</v>
      </c>
      <c r="K7" s="6" t="s">
        <v>44</v>
      </c>
      <c r="L7" s="6" t="s">
        <v>56</v>
      </c>
      <c r="M7" s="6" t="s">
        <v>57</v>
      </c>
      <c r="N7" s="6" t="s">
        <v>45</v>
      </c>
      <c r="O7" s="6" t="s">
        <v>49</v>
      </c>
      <c r="P7" s="6" t="s">
        <v>58</v>
      </c>
      <c r="Q7" s="6" t="s">
        <v>46</v>
      </c>
      <c r="R7" s="6">
        <v>130296</v>
      </c>
      <c r="S7" s="6">
        <v>86864</v>
      </c>
      <c r="T7" s="6">
        <v>0</v>
      </c>
      <c r="U7" s="6" t="s">
        <v>59</v>
      </c>
      <c r="V7" s="6">
        <v>1</v>
      </c>
      <c r="W7" s="6" t="s">
        <v>60</v>
      </c>
      <c r="X7" s="8">
        <v>45566</v>
      </c>
      <c r="Y7" s="8">
        <v>45640</v>
      </c>
      <c r="Z7" s="9">
        <v>7762155.0300000003</v>
      </c>
      <c r="AA7" s="9">
        <v>17437199.629999999</v>
      </c>
      <c r="AB7" s="9">
        <v>5231159.88</v>
      </c>
      <c r="AC7" s="9">
        <v>5231159.88</v>
      </c>
      <c r="AD7" s="9">
        <v>5231159.88</v>
      </c>
      <c r="AE7" s="7" t="s">
        <v>61</v>
      </c>
      <c r="AF7" s="7" t="s">
        <v>62</v>
      </c>
      <c r="AG7" s="6" t="s">
        <v>63</v>
      </c>
      <c r="AH7" s="7" t="s">
        <v>48</v>
      </c>
      <c r="AI7" s="10" t="s">
        <v>64</v>
      </c>
      <c r="AJ7" s="3" t="s">
        <v>65</v>
      </c>
      <c r="AK7" s="3" t="s">
        <v>66</v>
      </c>
    </row>
    <row r="8" spans="1:37" ht="39.75" customHeight="1" x14ac:dyDescent="0.25">
      <c r="A8" s="18">
        <v>2024</v>
      </c>
      <c r="B8" s="19">
        <v>3</v>
      </c>
      <c r="C8" s="19" t="s">
        <v>67</v>
      </c>
      <c r="D8" s="19" t="s">
        <v>42</v>
      </c>
      <c r="E8" s="19">
        <v>9662124.4100000001</v>
      </c>
      <c r="F8" s="19" t="s">
        <v>68</v>
      </c>
      <c r="G8" s="20" t="s">
        <v>69</v>
      </c>
      <c r="H8" s="19">
        <v>31</v>
      </c>
      <c r="I8" s="19" t="s">
        <v>43</v>
      </c>
      <c r="J8" s="19">
        <v>0</v>
      </c>
      <c r="K8" s="19" t="s">
        <v>44</v>
      </c>
      <c r="L8" s="19" t="s">
        <v>56</v>
      </c>
      <c r="M8" s="19" t="s">
        <v>57</v>
      </c>
      <c r="N8" s="19" t="s">
        <v>45</v>
      </c>
      <c r="O8" s="19" t="s">
        <v>49</v>
      </c>
      <c r="P8" s="19" t="s">
        <v>70</v>
      </c>
      <c r="Q8" s="19" t="s">
        <v>46</v>
      </c>
      <c r="R8" s="19">
        <v>130296</v>
      </c>
      <c r="S8" s="19">
        <v>86864</v>
      </c>
      <c r="T8" s="19">
        <v>0</v>
      </c>
      <c r="U8" s="19" t="s">
        <v>71</v>
      </c>
      <c r="V8" s="19">
        <v>1</v>
      </c>
      <c r="W8" s="19" t="s">
        <v>72</v>
      </c>
      <c r="X8" s="21">
        <v>45566</v>
      </c>
      <c r="Y8" s="21">
        <v>45640</v>
      </c>
      <c r="Z8" s="22">
        <v>4234876.75</v>
      </c>
      <c r="AA8" s="22">
        <v>9662124.4100000001</v>
      </c>
      <c r="AB8" s="22">
        <v>3161428.6</v>
      </c>
      <c r="AC8" s="22">
        <v>3161428.6</v>
      </c>
      <c r="AD8" s="22">
        <v>3161428.6</v>
      </c>
      <c r="AE8" s="20" t="s">
        <v>73</v>
      </c>
      <c r="AF8" s="20" t="s">
        <v>62</v>
      </c>
      <c r="AG8" s="19" t="s">
        <v>74</v>
      </c>
      <c r="AH8" s="20" t="s">
        <v>48</v>
      </c>
      <c r="AI8" s="23" t="s">
        <v>64</v>
      </c>
      <c r="AJ8" s="3" t="s">
        <v>75</v>
      </c>
      <c r="AK8" s="3" t="s">
        <v>66</v>
      </c>
    </row>
    <row r="9" spans="1:37" ht="39.75" customHeight="1" x14ac:dyDescent="0.25">
      <c r="A9" s="18">
        <v>2024</v>
      </c>
      <c r="B9" s="19">
        <v>3</v>
      </c>
      <c r="C9" s="19" t="s">
        <v>76</v>
      </c>
      <c r="D9" s="19" t="s">
        <v>42</v>
      </c>
      <c r="E9" s="19">
        <v>7681237.1500000004</v>
      </c>
      <c r="F9" s="19" t="s">
        <v>77</v>
      </c>
      <c r="G9" s="20" t="s">
        <v>78</v>
      </c>
      <c r="H9" s="19">
        <v>31</v>
      </c>
      <c r="I9" s="19" t="s">
        <v>43</v>
      </c>
      <c r="J9" s="19">
        <v>0</v>
      </c>
      <c r="K9" s="19" t="s">
        <v>44</v>
      </c>
      <c r="L9" s="19" t="s">
        <v>56</v>
      </c>
      <c r="M9" s="19" t="s">
        <v>57</v>
      </c>
      <c r="N9" s="19" t="s">
        <v>45</v>
      </c>
      <c r="O9" s="19" t="s">
        <v>49</v>
      </c>
      <c r="P9" s="19" t="s">
        <v>79</v>
      </c>
      <c r="Q9" s="19" t="s">
        <v>46</v>
      </c>
      <c r="R9" s="19">
        <v>130296</v>
      </c>
      <c r="S9" s="19">
        <v>86864</v>
      </c>
      <c r="T9" s="19">
        <v>0</v>
      </c>
      <c r="U9" s="19" t="s">
        <v>80</v>
      </c>
      <c r="V9" s="19">
        <v>1</v>
      </c>
      <c r="W9" s="19" t="s">
        <v>81</v>
      </c>
      <c r="X9" s="21">
        <v>45566</v>
      </c>
      <c r="Y9" s="21">
        <v>45640</v>
      </c>
      <c r="Z9" s="22">
        <v>3366660.51</v>
      </c>
      <c r="AA9" s="22">
        <v>7681237.1500000004</v>
      </c>
      <c r="AB9" s="22">
        <v>2485537.35</v>
      </c>
      <c r="AC9" s="22">
        <v>2485537.35</v>
      </c>
      <c r="AD9" s="22">
        <v>2485537.35</v>
      </c>
      <c r="AE9" s="20" t="s">
        <v>82</v>
      </c>
      <c r="AF9" s="20" t="s">
        <v>50</v>
      </c>
      <c r="AG9" s="19" t="s">
        <v>83</v>
      </c>
      <c r="AH9" s="20" t="s">
        <v>48</v>
      </c>
      <c r="AI9" s="23" t="s">
        <v>64</v>
      </c>
      <c r="AJ9" s="3" t="s">
        <v>75</v>
      </c>
      <c r="AK9" s="3" t="s">
        <v>84</v>
      </c>
    </row>
    <row r="10" spans="1:37" ht="39.75" customHeight="1" x14ac:dyDescent="0.25">
      <c r="A10" s="18">
        <v>2024</v>
      </c>
      <c r="B10" s="19">
        <v>3</v>
      </c>
      <c r="C10" s="19" t="s">
        <v>85</v>
      </c>
      <c r="D10" s="19" t="s">
        <v>42</v>
      </c>
      <c r="E10" s="19">
        <v>8893573.8399999999</v>
      </c>
      <c r="F10" s="19" t="s">
        <v>86</v>
      </c>
      <c r="G10" s="20" t="s">
        <v>87</v>
      </c>
      <c r="H10" s="19">
        <v>31</v>
      </c>
      <c r="I10" s="19" t="s">
        <v>43</v>
      </c>
      <c r="J10" s="19">
        <v>0</v>
      </c>
      <c r="K10" s="19" t="s">
        <v>44</v>
      </c>
      <c r="L10" s="19" t="s">
        <v>56</v>
      </c>
      <c r="M10" s="19" t="s">
        <v>57</v>
      </c>
      <c r="N10" s="19" t="s">
        <v>45</v>
      </c>
      <c r="O10" s="19" t="s">
        <v>49</v>
      </c>
      <c r="P10" s="19" t="s">
        <v>88</v>
      </c>
      <c r="Q10" s="19" t="s">
        <v>46</v>
      </c>
      <c r="R10" s="19">
        <v>130296</v>
      </c>
      <c r="S10" s="19">
        <v>86864</v>
      </c>
      <c r="T10" s="19">
        <v>0</v>
      </c>
      <c r="U10" s="19" t="s">
        <v>89</v>
      </c>
      <c r="V10" s="19">
        <v>1</v>
      </c>
      <c r="W10" s="19" t="s">
        <v>81</v>
      </c>
      <c r="X10" s="21">
        <v>45566</v>
      </c>
      <c r="Y10" s="21">
        <v>45640</v>
      </c>
      <c r="Z10" s="22">
        <v>3898023.61</v>
      </c>
      <c r="AA10" s="22">
        <v>8893573.8399999999</v>
      </c>
      <c r="AB10" s="22">
        <v>3537107.94</v>
      </c>
      <c r="AC10" s="22">
        <v>3537107.94</v>
      </c>
      <c r="AD10" s="22">
        <v>3537107.94</v>
      </c>
      <c r="AE10" s="20" t="s">
        <v>90</v>
      </c>
      <c r="AF10" s="20" t="s">
        <v>62</v>
      </c>
      <c r="AG10" s="19" t="s">
        <v>91</v>
      </c>
      <c r="AH10" s="20" t="s">
        <v>48</v>
      </c>
      <c r="AI10" s="23" t="s">
        <v>64</v>
      </c>
      <c r="AJ10" s="3" t="s">
        <v>75</v>
      </c>
      <c r="AK10" s="3" t="s">
        <v>66</v>
      </c>
    </row>
    <row r="11" spans="1:37" ht="39.75" customHeight="1" x14ac:dyDescent="0.25">
      <c r="A11" s="11">
        <v>2024</v>
      </c>
      <c r="B11" s="12">
        <v>3</v>
      </c>
      <c r="C11" s="12" t="s">
        <v>92</v>
      </c>
      <c r="D11" s="12" t="s">
        <v>42</v>
      </c>
      <c r="E11" s="12">
        <v>14115445.560000001</v>
      </c>
      <c r="F11" s="12" t="s">
        <v>93</v>
      </c>
      <c r="G11" s="13" t="s">
        <v>94</v>
      </c>
      <c r="H11" s="12">
        <v>31</v>
      </c>
      <c r="I11" s="12" t="s">
        <v>43</v>
      </c>
      <c r="J11" s="12">
        <v>0</v>
      </c>
      <c r="K11" s="12" t="s">
        <v>44</v>
      </c>
      <c r="L11" s="12" t="s">
        <v>56</v>
      </c>
      <c r="M11" s="12" t="s">
        <v>57</v>
      </c>
      <c r="N11" s="12" t="s">
        <v>45</v>
      </c>
      <c r="O11" s="12" t="s">
        <v>49</v>
      </c>
      <c r="P11" s="12" t="s">
        <v>95</v>
      </c>
      <c r="Q11" s="12" t="s">
        <v>46</v>
      </c>
      <c r="R11" s="12">
        <v>130296</v>
      </c>
      <c r="S11" s="12">
        <v>86864</v>
      </c>
      <c r="T11" s="12">
        <v>0</v>
      </c>
      <c r="U11" s="12" t="s">
        <v>96</v>
      </c>
      <c r="V11" s="12">
        <v>1</v>
      </c>
      <c r="W11" s="12" t="s">
        <v>81</v>
      </c>
      <c r="X11" s="14">
        <v>45566</v>
      </c>
      <c r="Y11" s="14">
        <v>45640</v>
      </c>
      <c r="Z11" s="15">
        <v>6186752.4900000002</v>
      </c>
      <c r="AA11" s="15">
        <v>14115445.560000001</v>
      </c>
      <c r="AB11" s="15">
        <v>4492642.8099999996</v>
      </c>
      <c r="AC11" s="15">
        <v>4492642.8099999996</v>
      </c>
      <c r="AD11" s="15">
        <v>4492642.8099999996</v>
      </c>
      <c r="AE11" s="13" t="s">
        <v>97</v>
      </c>
      <c r="AF11" s="13" t="s">
        <v>62</v>
      </c>
      <c r="AG11" s="12" t="s">
        <v>98</v>
      </c>
      <c r="AH11" s="13" t="s">
        <v>48</v>
      </c>
      <c r="AI11" s="16" t="s">
        <v>64</v>
      </c>
      <c r="AJ11" s="3" t="s">
        <v>75</v>
      </c>
      <c r="AK11" s="3" t="s">
        <v>66</v>
      </c>
    </row>
    <row r="12" spans="1:37" x14ac:dyDescent="0.25">
      <c r="Z12" s="17">
        <f>SUM(Z7:Z11)</f>
        <v>25448468.390000001</v>
      </c>
      <c r="AA12" s="17">
        <f t="shared" ref="AA12:AD12" si="0">SUM(AA7:AA11)</f>
        <v>57789580.590000004</v>
      </c>
      <c r="AB12" s="17">
        <f t="shared" si="0"/>
        <v>18907876.579999998</v>
      </c>
      <c r="AC12" s="17">
        <f t="shared" si="0"/>
        <v>18907876.579999998</v>
      </c>
      <c r="AD12" s="17">
        <f t="shared" si="0"/>
        <v>18907876.579999998</v>
      </c>
    </row>
    <row r="15" spans="1:37" x14ac:dyDescent="0.25">
      <c r="Z15" s="1">
        <v>25448468.390000001</v>
      </c>
      <c r="AA15" s="1">
        <v>57789580.594000004</v>
      </c>
      <c r="AB15" s="1">
        <v>18907876.580000002</v>
      </c>
      <c r="AC15" s="1">
        <v>18907876.580000002</v>
      </c>
      <c r="AD15" s="1">
        <v>18907876.580000002</v>
      </c>
    </row>
    <row r="16" spans="1:37" x14ac:dyDescent="0.25">
      <c r="Z16" s="17">
        <f>Z12-Z15</f>
        <v>0</v>
      </c>
      <c r="AA16" s="17">
        <f>AA12-AA15</f>
        <v>-4.0000006556510925E-3</v>
      </c>
      <c r="AB16" s="17">
        <f t="shared" ref="AA16:AD16" si="1">AB12-AB15</f>
        <v>0</v>
      </c>
      <c r="AC16" s="17">
        <f t="shared" si="1"/>
        <v>0</v>
      </c>
      <c r="AD16" s="17">
        <f>AD12-AD15</f>
        <v>0</v>
      </c>
    </row>
  </sheetData>
  <autoFilter ref="A6:AI6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workbookViewId="0">
      <selection activeCell="A3" sqref="A3:AK7"/>
    </sheetView>
  </sheetViews>
  <sheetFormatPr baseColWidth="10" defaultRowHeight="15" x14ac:dyDescent="0.25"/>
  <cols>
    <col min="1" max="1" width="19.42578125" customWidth="1"/>
    <col min="2" max="2" width="19.28515625" customWidth="1"/>
    <col min="3" max="3" width="19.5703125" customWidth="1"/>
    <col min="4" max="4" width="20" customWidth="1"/>
    <col min="5" max="5" width="22.140625" customWidth="1"/>
    <col min="6" max="6" width="26.85546875" customWidth="1"/>
    <col min="7" max="7" width="19.5703125" customWidth="1"/>
    <col min="8" max="11" width="18.5703125" customWidth="1"/>
    <col min="12" max="12" width="21.28515625" customWidth="1"/>
    <col min="13" max="13" width="19.5703125" customWidth="1"/>
    <col min="14" max="14" width="19.85546875" customWidth="1"/>
    <col min="15" max="15" width="25.42578125" customWidth="1"/>
    <col min="16" max="16" width="20.140625" customWidth="1"/>
    <col min="17" max="17" width="23.85546875" customWidth="1"/>
    <col min="18" max="18" width="18.7109375" customWidth="1"/>
    <col min="19" max="19" width="20.85546875" customWidth="1"/>
    <col min="20" max="20" width="18.85546875" customWidth="1"/>
    <col min="21" max="21" width="21.7109375" customWidth="1"/>
    <col min="22" max="22" width="22.28515625" customWidth="1"/>
    <col min="23" max="23" width="20.85546875" customWidth="1"/>
    <col min="24" max="24" width="22.42578125" customWidth="1"/>
    <col min="25" max="25" width="27.85546875" customWidth="1"/>
    <col min="26" max="26" width="22.7109375" customWidth="1"/>
    <col min="27" max="27" width="23.140625" customWidth="1"/>
    <col min="28" max="28" width="20.140625" customWidth="1"/>
    <col min="29" max="29" width="21.28515625" customWidth="1"/>
    <col min="30" max="30" width="18.28515625" customWidth="1"/>
    <col min="32" max="32" width="12.85546875" customWidth="1"/>
    <col min="33" max="33" width="16.85546875" customWidth="1"/>
    <col min="36" max="36" width="28.140625" bestFit="1" customWidth="1"/>
    <col min="37" max="37" width="25.5703125" bestFit="1" customWidth="1"/>
  </cols>
  <sheetData>
    <row r="1" spans="1:37" x14ac:dyDescent="0.25">
      <c r="A1" s="24" t="s">
        <v>0</v>
      </c>
      <c r="B1" s="24" t="s">
        <v>0</v>
      </c>
      <c r="C1" s="24" t="s">
        <v>0</v>
      </c>
      <c r="D1" s="24" t="s">
        <v>0</v>
      </c>
      <c r="E1" s="24" t="s">
        <v>0</v>
      </c>
      <c r="F1" s="24" t="s">
        <v>0</v>
      </c>
      <c r="G1" s="24" t="s">
        <v>0</v>
      </c>
      <c r="H1" s="24" t="s">
        <v>0</v>
      </c>
      <c r="I1" s="24" t="s">
        <v>0</v>
      </c>
      <c r="J1" s="24" t="s">
        <v>0</v>
      </c>
      <c r="K1" s="24" t="s">
        <v>0</v>
      </c>
      <c r="L1" s="24" t="s">
        <v>0</v>
      </c>
      <c r="M1" s="24" t="s">
        <v>0</v>
      </c>
      <c r="N1" s="24" t="s">
        <v>0</v>
      </c>
      <c r="O1" s="24" t="s">
        <v>0</v>
      </c>
      <c r="P1" s="24" t="s">
        <v>0</v>
      </c>
      <c r="Q1" s="24" t="s">
        <v>0</v>
      </c>
      <c r="R1" s="24" t="s">
        <v>0</v>
      </c>
      <c r="S1" s="24" t="s">
        <v>0</v>
      </c>
      <c r="T1" s="24" t="s">
        <v>0</v>
      </c>
      <c r="U1" s="24" t="s">
        <v>0</v>
      </c>
      <c r="V1" s="24" t="s">
        <v>0</v>
      </c>
      <c r="W1" s="24" t="s">
        <v>0</v>
      </c>
      <c r="X1" s="24" t="s">
        <v>0</v>
      </c>
      <c r="Y1" s="24" t="s">
        <v>0</v>
      </c>
      <c r="Z1" s="24" t="s">
        <v>1</v>
      </c>
      <c r="AA1" s="24" t="s">
        <v>1</v>
      </c>
      <c r="AB1" s="24" t="s">
        <v>1</v>
      </c>
      <c r="AC1" s="24" t="s">
        <v>1</v>
      </c>
      <c r="AD1" s="24" t="s">
        <v>1</v>
      </c>
      <c r="AE1" s="24" t="s">
        <v>1</v>
      </c>
      <c r="AF1" s="24" t="s">
        <v>2</v>
      </c>
      <c r="AG1" s="24" t="s">
        <v>3</v>
      </c>
      <c r="AH1" s="24" t="s">
        <v>31</v>
      </c>
      <c r="AI1" s="24" t="s">
        <v>32</v>
      </c>
      <c r="AJ1" s="24" t="s">
        <v>38</v>
      </c>
      <c r="AK1" s="24" t="s">
        <v>38</v>
      </c>
    </row>
    <row r="2" spans="1:37" x14ac:dyDescent="0.25">
      <c r="A2" s="24" t="s">
        <v>5</v>
      </c>
      <c r="B2" s="24" t="s">
        <v>6</v>
      </c>
      <c r="C2" s="24" t="s">
        <v>4</v>
      </c>
      <c r="D2" s="24" t="s">
        <v>7</v>
      </c>
      <c r="E2" s="24" t="s">
        <v>8</v>
      </c>
      <c r="F2" s="24" t="s">
        <v>9</v>
      </c>
      <c r="G2" s="24" t="s">
        <v>10</v>
      </c>
      <c r="H2" s="24" t="s">
        <v>34</v>
      </c>
      <c r="I2" s="24" t="s">
        <v>35</v>
      </c>
      <c r="J2" s="24" t="s">
        <v>36</v>
      </c>
      <c r="K2" s="24" t="s">
        <v>37</v>
      </c>
      <c r="L2" s="24" t="s">
        <v>11</v>
      </c>
      <c r="M2" s="24" t="s">
        <v>12</v>
      </c>
      <c r="N2" s="24" t="s">
        <v>13</v>
      </c>
      <c r="O2" s="24" t="s">
        <v>14</v>
      </c>
      <c r="P2" s="24" t="s">
        <v>15</v>
      </c>
      <c r="Q2" s="24" t="s">
        <v>16</v>
      </c>
      <c r="R2" s="24" t="s">
        <v>17</v>
      </c>
      <c r="S2" s="24" t="s">
        <v>18</v>
      </c>
      <c r="T2" s="24" t="s">
        <v>19</v>
      </c>
      <c r="U2" s="24" t="s">
        <v>20</v>
      </c>
      <c r="V2" s="24" t="s">
        <v>21</v>
      </c>
      <c r="W2" s="24" t="s">
        <v>22</v>
      </c>
      <c r="X2" s="24" t="s">
        <v>23</v>
      </c>
      <c r="Y2" s="24" t="s">
        <v>33</v>
      </c>
      <c r="Z2" s="24" t="s">
        <v>24</v>
      </c>
      <c r="AA2" s="24" t="s">
        <v>25</v>
      </c>
      <c r="AB2" s="24" t="s">
        <v>26</v>
      </c>
      <c r="AC2" s="24" t="s">
        <v>27</v>
      </c>
      <c r="AD2" s="24" t="s">
        <v>28</v>
      </c>
      <c r="AE2" s="24" t="s">
        <v>29</v>
      </c>
      <c r="AF2" s="24" t="s">
        <v>2</v>
      </c>
      <c r="AG2" s="24" t="s">
        <v>30</v>
      </c>
      <c r="AH2" s="24" t="s">
        <v>31</v>
      </c>
      <c r="AI2" s="24" t="s">
        <v>32</v>
      </c>
      <c r="AJ2" s="24" t="s">
        <v>39</v>
      </c>
      <c r="AK2" s="24" t="s">
        <v>40</v>
      </c>
    </row>
    <row r="3" spans="1:37" x14ac:dyDescent="0.25">
      <c r="A3">
        <v>2024</v>
      </c>
      <c r="B3">
        <v>3</v>
      </c>
      <c r="C3" t="s">
        <v>53</v>
      </c>
      <c r="D3" t="s">
        <v>42</v>
      </c>
      <c r="E3">
        <v>17709820.600000001</v>
      </c>
      <c r="F3" t="s">
        <v>54</v>
      </c>
      <c r="G3" t="s">
        <v>55</v>
      </c>
      <c r="H3">
        <v>31</v>
      </c>
      <c r="I3" t="s">
        <v>43</v>
      </c>
      <c r="J3">
        <v>0</v>
      </c>
      <c r="K3" t="s">
        <v>44</v>
      </c>
      <c r="L3" t="s">
        <v>56</v>
      </c>
      <c r="M3" t="s">
        <v>57</v>
      </c>
      <c r="N3" t="s">
        <v>45</v>
      </c>
      <c r="O3" t="s">
        <v>49</v>
      </c>
      <c r="P3" t="s">
        <v>58</v>
      </c>
      <c r="Q3" t="s">
        <v>46</v>
      </c>
      <c r="R3">
        <v>130296</v>
      </c>
      <c r="S3">
        <v>86864</v>
      </c>
      <c r="T3">
        <v>0</v>
      </c>
      <c r="U3" t="s">
        <v>59</v>
      </c>
      <c r="V3">
        <v>1</v>
      </c>
      <c r="W3" t="s">
        <v>60</v>
      </c>
      <c r="X3" s="25">
        <v>45566</v>
      </c>
      <c r="Y3" s="25">
        <v>45640</v>
      </c>
      <c r="Z3">
        <v>7762155.0300000003</v>
      </c>
      <c r="AA3">
        <v>17437199.629999999</v>
      </c>
      <c r="AB3">
        <v>5231159.88</v>
      </c>
      <c r="AC3">
        <v>5231159.88</v>
      </c>
      <c r="AD3">
        <v>5231159.88</v>
      </c>
      <c r="AE3" t="s">
        <v>61</v>
      </c>
      <c r="AF3" t="s">
        <v>62</v>
      </c>
      <c r="AG3" t="s">
        <v>63</v>
      </c>
      <c r="AH3" t="s">
        <v>48</v>
      </c>
      <c r="AI3" t="s">
        <v>64</v>
      </c>
      <c r="AJ3" t="s">
        <v>65</v>
      </c>
      <c r="AK3" t="s">
        <v>66</v>
      </c>
    </row>
    <row r="4" spans="1:37" x14ac:dyDescent="0.25">
      <c r="A4">
        <v>2024</v>
      </c>
      <c r="B4">
        <v>3</v>
      </c>
      <c r="C4" t="s">
        <v>67</v>
      </c>
      <c r="D4" t="s">
        <v>42</v>
      </c>
      <c r="E4">
        <v>9662124.4100000001</v>
      </c>
      <c r="F4" t="s">
        <v>68</v>
      </c>
      <c r="G4" t="s">
        <v>69</v>
      </c>
      <c r="H4">
        <v>31</v>
      </c>
      <c r="I4" t="s">
        <v>43</v>
      </c>
      <c r="J4">
        <v>0</v>
      </c>
      <c r="K4" t="s">
        <v>44</v>
      </c>
      <c r="L4" t="s">
        <v>56</v>
      </c>
      <c r="M4" t="s">
        <v>57</v>
      </c>
      <c r="N4" t="s">
        <v>45</v>
      </c>
      <c r="O4" t="s">
        <v>49</v>
      </c>
      <c r="P4" t="s">
        <v>70</v>
      </c>
      <c r="Q4" t="s">
        <v>46</v>
      </c>
      <c r="R4">
        <v>130296</v>
      </c>
      <c r="S4">
        <v>86864</v>
      </c>
      <c r="T4">
        <v>0</v>
      </c>
      <c r="U4" t="s">
        <v>71</v>
      </c>
      <c r="V4">
        <v>1</v>
      </c>
      <c r="W4" t="s">
        <v>72</v>
      </c>
      <c r="X4" s="25">
        <v>45566</v>
      </c>
      <c r="Y4" s="25">
        <v>45640</v>
      </c>
      <c r="Z4">
        <v>4234876.75</v>
      </c>
      <c r="AA4">
        <v>9662124.4100000001</v>
      </c>
      <c r="AB4">
        <v>3161428.6</v>
      </c>
      <c r="AC4">
        <v>3161428.6</v>
      </c>
      <c r="AD4">
        <v>3161428.6</v>
      </c>
      <c r="AE4" t="s">
        <v>73</v>
      </c>
      <c r="AF4" t="s">
        <v>62</v>
      </c>
      <c r="AG4" t="s">
        <v>74</v>
      </c>
      <c r="AH4" t="s">
        <v>48</v>
      </c>
      <c r="AI4" t="s">
        <v>64</v>
      </c>
      <c r="AJ4" t="s">
        <v>75</v>
      </c>
      <c r="AK4" t="s">
        <v>66</v>
      </c>
    </row>
    <row r="5" spans="1:37" x14ac:dyDescent="0.25">
      <c r="A5">
        <v>2024</v>
      </c>
      <c r="B5">
        <v>3</v>
      </c>
      <c r="C5" t="s">
        <v>76</v>
      </c>
      <c r="D5" t="s">
        <v>42</v>
      </c>
      <c r="E5">
        <v>7681237.1500000004</v>
      </c>
      <c r="F5" t="s">
        <v>77</v>
      </c>
      <c r="G5" t="s">
        <v>78</v>
      </c>
      <c r="H5">
        <v>31</v>
      </c>
      <c r="I5" t="s">
        <v>43</v>
      </c>
      <c r="J5">
        <v>0</v>
      </c>
      <c r="K5" t="s">
        <v>44</v>
      </c>
      <c r="L5" t="s">
        <v>56</v>
      </c>
      <c r="M5" t="s">
        <v>57</v>
      </c>
      <c r="N5" t="s">
        <v>45</v>
      </c>
      <c r="O5" t="s">
        <v>49</v>
      </c>
      <c r="P5" t="s">
        <v>79</v>
      </c>
      <c r="Q5" t="s">
        <v>46</v>
      </c>
      <c r="R5">
        <v>130296</v>
      </c>
      <c r="S5">
        <v>86864</v>
      </c>
      <c r="T5">
        <v>0</v>
      </c>
      <c r="U5" t="s">
        <v>80</v>
      </c>
      <c r="V5">
        <v>1</v>
      </c>
      <c r="W5" t="s">
        <v>81</v>
      </c>
      <c r="X5" s="25">
        <v>45566</v>
      </c>
      <c r="Y5" s="25">
        <v>45640</v>
      </c>
      <c r="Z5">
        <v>3366660.51</v>
      </c>
      <c r="AA5">
        <v>7681237.1500000004</v>
      </c>
      <c r="AB5">
        <v>2485537.35</v>
      </c>
      <c r="AC5">
        <v>2485537.35</v>
      </c>
      <c r="AD5">
        <v>2485537.35</v>
      </c>
      <c r="AE5" t="s">
        <v>82</v>
      </c>
      <c r="AF5" t="s">
        <v>50</v>
      </c>
      <c r="AG5" t="s">
        <v>83</v>
      </c>
      <c r="AH5" t="s">
        <v>48</v>
      </c>
      <c r="AI5" t="s">
        <v>64</v>
      </c>
      <c r="AJ5" t="s">
        <v>75</v>
      </c>
      <c r="AK5" t="s">
        <v>84</v>
      </c>
    </row>
    <row r="6" spans="1:37" x14ac:dyDescent="0.25">
      <c r="A6">
        <v>2024</v>
      </c>
      <c r="B6">
        <v>3</v>
      </c>
      <c r="C6" t="s">
        <v>85</v>
      </c>
      <c r="D6" t="s">
        <v>42</v>
      </c>
      <c r="E6">
        <v>8893573.8399999999</v>
      </c>
      <c r="F6" t="s">
        <v>86</v>
      </c>
      <c r="G6" t="s">
        <v>87</v>
      </c>
      <c r="H6">
        <v>31</v>
      </c>
      <c r="I6" t="s">
        <v>43</v>
      </c>
      <c r="J6">
        <v>0</v>
      </c>
      <c r="K6" t="s">
        <v>44</v>
      </c>
      <c r="L6" t="s">
        <v>56</v>
      </c>
      <c r="M6" t="s">
        <v>57</v>
      </c>
      <c r="N6" t="s">
        <v>45</v>
      </c>
      <c r="O6" t="s">
        <v>49</v>
      </c>
      <c r="P6" t="s">
        <v>88</v>
      </c>
      <c r="Q6" t="s">
        <v>46</v>
      </c>
      <c r="R6">
        <v>130296</v>
      </c>
      <c r="S6">
        <v>86864</v>
      </c>
      <c r="T6">
        <v>0</v>
      </c>
      <c r="U6" t="s">
        <v>89</v>
      </c>
      <c r="V6">
        <v>1</v>
      </c>
      <c r="W6" t="s">
        <v>81</v>
      </c>
      <c r="X6" s="25">
        <v>45566</v>
      </c>
      <c r="Y6" s="25">
        <v>45640</v>
      </c>
      <c r="Z6">
        <v>3898023.61</v>
      </c>
      <c r="AA6">
        <v>8893573.8399999999</v>
      </c>
      <c r="AB6">
        <v>3537107.94</v>
      </c>
      <c r="AC6">
        <v>3537107.94</v>
      </c>
      <c r="AD6">
        <v>3537107.94</v>
      </c>
      <c r="AE6" t="s">
        <v>90</v>
      </c>
      <c r="AF6" t="s">
        <v>62</v>
      </c>
      <c r="AG6" t="s">
        <v>91</v>
      </c>
      <c r="AH6" t="s">
        <v>48</v>
      </c>
      <c r="AI6" t="s">
        <v>64</v>
      </c>
      <c r="AJ6" t="s">
        <v>75</v>
      </c>
      <c r="AK6" t="s">
        <v>66</v>
      </c>
    </row>
    <row r="7" spans="1:37" x14ac:dyDescent="0.25">
      <c r="A7">
        <v>2024</v>
      </c>
      <c r="B7">
        <v>3</v>
      </c>
      <c r="C7" t="s">
        <v>92</v>
      </c>
      <c r="D7" t="s">
        <v>42</v>
      </c>
      <c r="E7">
        <v>14115445.560000001</v>
      </c>
      <c r="F7" t="s">
        <v>93</v>
      </c>
      <c r="G7" t="s">
        <v>94</v>
      </c>
      <c r="H7">
        <v>31</v>
      </c>
      <c r="I7" t="s">
        <v>43</v>
      </c>
      <c r="J7">
        <v>0</v>
      </c>
      <c r="K7" t="s">
        <v>44</v>
      </c>
      <c r="L7" t="s">
        <v>56</v>
      </c>
      <c r="M7" t="s">
        <v>57</v>
      </c>
      <c r="N7" t="s">
        <v>45</v>
      </c>
      <c r="O7" t="s">
        <v>49</v>
      </c>
      <c r="P7" t="s">
        <v>95</v>
      </c>
      <c r="Q7" t="s">
        <v>46</v>
      </c>
      <c r="R7">
        <v>130296</v>
      </c>
      <c r="S7">
        <v>86864</v>
      </c>
      <c r="T7">
        <v>0</v>
      </c>
      <c r="U7" t="s">
        <v>96</v>
      </c>
      <c r="V7">
        <v>1</v>
      </c>
      <c r="W7" t="s">
        <v>81</v>
      </c>
      <c r="X7" s="25">
        <v>45566</v>
      </c>
      <c r="Y7" s="25">
        <v>45640</v>
      </c>
      <c r="Z7">
        <v>6186752.4900000002</v>
      </c>
      <c r="AA7">
        <v>14115445.560000001</v>
      </c>
      <c r="AB7">
        <v>4492642.8099999996</v>
      </c>
      <c r="AC7">
        <v>4492642.8099999996</v>
      </c>
      <c r="AD7">
        <v>4492642.8099999996</v>
      </c>
      <c r="AE7" t="s">
        <v>97</v>
      </c>
      <c r="AF7" t="s">
        <v>62</v>
      </c>
      <c r="AG7" t="s">
        <v>98</v>
      </c>
      <c r="AH7" t="s">
        <v>48</v>
      </c>
      <c r="AI7" t="s">
        <v>64</v>
      </c>
      <c r="AJ7" t="s">
        <v>75</v>
      </c>
      <c r="AK7" t="s">
        <v>66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3" sqref="A3"/>
    </sheetView>
  </sheetViews>
  <sheetFormatPr baseColWidth="10" defaultRowHeight="15" x14ac:dyDescent="0.25"/>
  <sheetData>
    <row r="1" spans="1:8" x14ac:dyDescent="0.25">
      <c r="A1" s="24" t="s">
        <v>4</v>
      </c>
      <c r="B1" s="24" t="s">
        <v>99</v>
      </c>
      <c r="C1" s="24" t="s">
        <v>100</v>
      </c>
      <c r="D1" s="24" t="s">
        <v>101</v>
      </c>
      <c r="E1" s="24" t="s">
        <v>102</v>
      </c>
      <c r="F1" s="24" t="s">
        <v>103</v>
      </c>
      <c r="G1" s="24" t="s">
        <v>104</v>
      </c>
      <c r="H1" s="24" t="s">
        <v>105</v>
      </c>
    </row>
    <row r="2" spans="1:8" x14ac:dyDescent="0.25">
      <c r="A2" t="s">
        <v>53</v>
      </c>
      <c r="B2" t="s">
        <v>106</v>
      </c>
      <c r="C2">
        <v>2024</v>
      </c>
      <c r="D2" t="s">
        <v>107</v>
      </c>
      <c r="E2" t="s">
        <v>108</v>
      </c>
      <c r="F2" t="s">
        <v>47</v>
      </c>
      <c r="G2">
        <v>17709820.600000001</v>
      </c>
      <c r="H2">
        <v>17709820.600000001</v>
      </c>
    </row>
    <row r="3" spans="1:8" x14ac:dyDescent="0.25">
      <c r="A3" t="s">
        <v>67</v>
      </c>
      <c r="B3" t="s">
        <v>106</v>
      </c>
      <c r="C3">
        <v>2024</v>
      </c>
      <c r="D3" t="s">
        <v>107</v>
      </c>
      <c r="E3" t="s">
        <v>108</v>
      </c>
      <c r="F3" t="s">
        <v>47</v>
      </c>
      <c r="G3">
        <v>9662124.4100000001</v>
      </c>
      <c r="H3">
        <v>9662124.4100000001</v>
      </c>
    </row>
    <row r="4" spans="1:8" x14ac:dyDescent="0.25">
      <c r="A4" t="s">
        <v>76</v>
      </c>
      <c r="B4" t="s">
        <v>106</v>
      </c>
      <c r="C4">
        <v>2024</v>
      </c>
      <c r="D4" t="s">
        <v>107</v>
      </c>
      <c r="E4" t="s">
        <v>108</v>
      </c>
      <c r="F4" t="s">
        <v>47</v>
      </c>
      <c r="G4">
        <v>7681237.1500000004</v>
      </c>
      <c r="H4">
        <v>7681237.1500000004</v>
      </c>
    </row>
    <row r="5" spans="1:8" x14ac:dyDescent="0.25">
      <c r="A5" t="s">
        <v>85</v>
      </c>
      <c r="B5" t="s">
        <v>106</v>
      </c>
      <c r="C5">
        <v>2024</v>
      </c>
      <c r="D5" t="s">
        <v>107</v>
      </c>
      <c r="E5" t="s">
        <v>108</v>
      </c>
      <c r="F5" t="s">
        <v>47</v>
      </c>
      <c r="G5">
        <v>8893573.8399999999</v>
      </c>
      <c r="H5">
        <v>8893573.8399999999</v>
      </c>
    </row>
    <row r="6" spans="1:8" x14ac:dyDescent="0.25">
      <c r="A6" t="s">
        <v>92</v>
      </c>
      <c r="B6" t="s">
        <v>106</v>
      </c>
      <c r="C6">
        <v>2024</v>
      </c>
      <c r="D6" t="s">
        <v>107</v>
      </c>
      <c r="E6" t="s">
        <v>108</v>
      </c>
      <c r="F6" t="s">
        <v>47</v>
      </c>
      <c r="G6">
        <v>14115445.560000001</v>
      </c>
      <c r="H6">
        <v>14115445.560000001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FAFEF 2024 3ER TRIM</vt:lpstr>
      <vt:lpstr>Reporte final</vt:lpstr>
      <vt:lpstr>Fuentes de Financiamiento</vt:lpstr>
      <vt:lpstr>'FAFEF 2024 3ER TRIM'!Área_de_impresión</vt:lpstr>
      <vt:lpstr>'FAFEF 2024 3ER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2024-11-04T19:55:29Z</dcterms:modified>
</cp:coreProperties>
</file>